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12220" activeTab="2"/>
  </bookViews>
  <sheets>
    <sheet name="binomial" sheetId="1" r:id="rId1"/>
    <sheet name="bin (n,p)" sheetId="2" r:id="rId2"/>
    <sheet name="poisson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<sst xmlns="http://schemas.openxmlformats.org/spreadsheetml/2006/main" count="23" uniqueCount="18">
  <si>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Binomial distribution</t>
  </si>
  <si>
    <t>Type your value of π into the box.</t>
  </si>
  <si>
    <t>π =</t>
  </si>
  <si>
    <t>x</t>
  </si>
  <si>
    <t>n=10</t>
  </si>
  <si>
    <t>n=100</t>
  </si>
  <si>
    <t xml:space="preserve">This gives the histogram of </t>
  </si>
  <si>
    <t>binomial distribution for n=10 and n=100.</t>
  </si>
  <si>
    <t>Type your values into the boxes.</t>
  </si>
  <si>
    <t>n=</t>
  </si>
  <si>
    <t>P(X=x)</t>
  </si>
  <si>
    <t>histogram of binomial distribution</t>
  </si>
  <si>
    <r>
      <t xml:space="preserve">for n up to 100 </t>
    </r>
    <r>
      <rPr>
        <sz val="14"/>
        <rFont val="Arial"/>
        <family val="0"/>
      </rPr>
      <t>(π must be a decimal)</t>
    </r>
  </si>
  <si>
    <t>Poisson distribution</t>
  </si>
  <si>
    <t>enter your λ value in the box:</t>
  </si>
  <si>
    <t>bin P(</t>
  </si>
  <si>
    <t>X=x)</t>
  </si>
  <si>
    <t>λ=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</si>
</sst>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2"/>
    </font>
    <font>
      <sz val="20"/>
      <name val="Arial"/>
      <family val="0"/>
    </font>
    <font>
      <i/>
      <sz val="2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sz val="5.75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13.5"/>
      <color indexed="8"/>
      <name val="Arial"/>
      <family val="0"/>
    </font>
    <font>
      <b/>
      <sz val="16.25"/>
      <color indexed="8"/>
      <name val="Arial"/>
      <family val="0"/>
    </font>
    <font>
      <b/>
      <sz val="11.5"/>
      <color indexed="8"/>
      <name val="Arial"/>
      <family val="0"/>
    </font>
    <font>
      <b/>
      <sz val="10.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(n=10)</a:t>
            </a:r>
          </a:p>
        </c:rich>
      </c:tx>
      <c:layout>
        <c:manualLayout>
          <c:xMode val="factor"/>
          <c:yMode val="factor"/>
          <c:x val="-0.02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75"/>
          <c:w val="0.90375"/>
          <c:h val="0.76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binomial!$A$8:$A$18</c:f>
              <c:numCache/>
            </c:numRef>
          </c:cat>
          <c:val>
            <c:numRef>
              <c:f>binomial!$B$8:$B$18</c:f>
              <c:numCache/>
            </c:numRef>
          </c:val>
        </c:ser>
        <c:axId val="28964064"/>
        <c:axId val="59349985"/>
      </c:barChart>
      <c:cat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(n=100)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0375"/>
          <c:w val="0.9175"/>
          <c:h val="0.61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binomial!$A$8:$A$108</c:f>
              <c:numCache/>
            </c:numRef>
          </c:cat>
          <c:val>
            <c:numRef>
              <c:f>binomial!$C$8:$C$108</c:f>
              <c:numCache/>
            </c:numRef>
          </c:val>
        </c:ser>
        <c:axId val="64387818"/>
        <c:axId val="42619451"/>
      </c:barChart>
      <c:catAx>
        <c:axId val="64387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9451"/>
        <c:crosses val="autoZero"/>
        <c:auto val="1"/>
        <c:lblOffset val="100"/>
        <c:tickLblSkip val="3"/>
        <c:noMultiLvlLbl val="0"/>
      </c:catAx>
      <c:valAx>
        <c:axId val="4261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</a:t>
            </a:r>
          </a:p>
        </c:rich>
      </c:tx>
      <c:layout>
        <c:manualLayout>
          <c:xMode val="factor"/>
          <c:yMode val="factor"/>
          <c:x val="-0.02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45"/>
          <c:w val="0.90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'bin (n,p)'!$A$8:$A$58</c:f>
              <c:numCache/>
            </c:numRef>
          </c:cat>
          <c:val>
            <c:numRef>
              <c:f>'bin (n,p)'!$B$8:$B$58</c:f>
              <c:numCache/>
            </c:numRef>
          </c:val>
        </c:ser>
        <c:axId val="48030740"/>
        <c:axId val="29623477"/>
      </c:barChart>
      <c:catAx>
        <c:axId val="4803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 val="autoZero"/>
        <c:auto val="1"/>
        <c:lblOffset val="100"/>
        <c:tickLblSkip val="3"/>
        <c:noMultiLvlLbl val="0"/>
      </c:catAx>
      <c:valAx>
        <c:axId val="2962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 distribution</a:t>
            </a:r>
          </a:p>
        </c:rich>
      </c:tx>
      <c:layout>
        <c:manualLayout>
          <c:xMode val="factor"/>
          <c:yMode val="factor"/>
          <c:x val="-0.017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6"/>
          <c:w val="0.9105"/>
          <c:h val="0.88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poisson!$A$5:$A$25</c:f>
              <c:numCache/>
            </c:numRef>
          </c:cat>
          <c:val>
            <c:numRef>
              <c:f>poisson!$B$5:$B$25</c:f>
              <c:numCache/>
            </c:numRef>
          </c:val>
        </c:ser>
        <c:axId val="65284702"/>
        <c:axId val="50691407"/>
      </c:barChart>
      <c:cat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binomial distribution with p=lambda/n</a:t>
            </a:r>
          </a:p>
        </c:rich>
      </c:tx>
      <c:layout>
        <c:manualLayout>
          <c:xMode val="factor"/>
          <c:yMode val="factor"/>
          <c:x val="-0.038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26"/>
          <c:w val="0.9017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poisson!$A$27:$A$47</c:f>
              <c:numCache/>
            </c:numRef>
          </c:cat>
          <c:val>
            <c:numRef>
              <c:f>poisson!$C$27:$C$47</c:f>
              <c:numCache/>
            </c:numRef>
          </c:val>
        </c:ser>
        <c:axId val="53569480"/>
        <c:axId val="12363273"/>
      </c:barChart>
      <c:catAx>
        <c:axId val="5356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69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9525</xdr:rowOff>
    </xdr:from>
    <xdr:to>
      <xdr:col>14</xdr:col>
      <xdr:colOff>133350</xdr:colOff>
      <xdr:row>12</xdr:row>
      <xdr:rowOff>9525</xdr:rowOff>
    </xdr:to>
    <xdr:graphicFrame>
      <xdr:nvGraphicFramePr>
        <xdr:cNvPr id="1" name="Chart 3"/>
        <xdr:cNvGraphicFramePr/>
      </xdr:nvGraphicFramePr>
      <xdr:xfrm>
        <a:off x="3305175" y="9525"/>
        <a:ext cx="5915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66675</xdr:rowOff>
    </xdr:from>
    <xdr:to>
      <xdr:col>14</xdr:col>
      <xdr:colOff>142875</xdr:colOff>
      <xdr:row>17</xdr:row>
      <xdr:rowOff>200025</xdr:rowOff>
    </xdr:to>
    <xdr:graphicFrame>
      <xdr:nvGraphicFramePr>
        <xdr:cNvPr id="2" name="Chart 4"/>
        <xdr:cNvGraphicFramePr/>
      </xdr:nvGraphicFramePr>
      <xdr:xfrm>
        <a:off x="3581400" y="3533775"/>
        <a:ext cx="56483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14</xdr:col>
      <xdr:colOff>285750</xdr:colOff>
      <xdr:row>17</xdr:row>
      <xdr:rowOff>171450</xdr:rowOff>
    </xdr:to>
    <xdr:graphicFrame>
      <xdr:nvGraphicFramePr>
        <xdr:cNvPr id="1" name="Chart 4"/>
        <xdr:cNvGraphicFramePr/>
      </xdr:nvGraphicFramePr>
      <xdr:xfrm>
        <a:off x="3162300" y="0"/>
        <a:ext cx="6219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190500</xdr:rowOff>
    </xdr:from>
    <xdr:to>
      <xdr:col>13</xdr:col>
      <xdr:colOff>361950</xdr:colOff>
      <xdr:row>14</xdr:row>
      <xdr:rowOff>180975</xdr:rowOff>
    </xdr:to>
    <xdr:graphicFrame>
      <xdr:nvGraphicFramePr>
        <xdr:cNvPr id="1" name="Chart 1"/>
        <xdr:cNvGraphicFramePr/>
      </xdr:nvGraphicFramePr>
      <xdr:xfrm>
        <a:off x="2581275" y="419100"/>
        <a:ext cx="53149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114300</xdr:rowOff>
    </xdr:from>
    <xdr:to>
      <xdr:col>13</xdr:col>
      <xdr:colOff>514350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743200" y="7219950"/>
        <a:ext cx="530542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D6" sqref="D6"/>
    </sheetView>
  </sheetViews>
  <sheetFormatPr defaultColWidth="9.140625" defaultRowHeight="12.75"/>
  <cols>
    <col min="1" max="1" width="11.00390625" style="1" customWidth="1"/>
    <col min="2" max="2" width="12.421875" style="1" customWidth="1"/>
    <col min="3" max="3" width="12.28125" style="1" customWidth="1"/>
    <col min="4" max="16384" width="9.140625" style="1" customWidth="1"/>
  </cols>
  <sheetData>
    <row r="1" ht="22.5">
      <c r="A1" s="1" t="s">
        <v>0</v>
      </c>
    </row>
    <row r="2" spans="1:7" ht="22.5">
      <c r="A2" s="7" t="s">
        <v>6</v>
      </c>
      <c r="B2" s="7"/>
      <c r="C2" s="7"/>
      <c r="D2" s="7"/>
      <c r="E2" s="7"/>
      <c r="F2" s="6"/>
      <c r="G2" s="6"/>
    </row>
    <row r="3" spans="1:7" ht="22.5">
      <c r="A3" s="7" t="s">
        <v>7</v>
      </c>
      <c r="B3" s="7"/>
      <c r="C3" s="7"/>
      <c r="D3" s="7"/>
      <c r="E3" s="7"/>
      <c r="F3" s="6"/>
      <c r="G3" s="6"/>
    </row>
    <row r="4" spans="1:6" ht="24" thickBot="1">
      <c r="A4" s="6" t="s">
        <v>1</v>
      </c>
      <c r="B4" s="6"/>
      <c r="C4" s="6"/>
      <c r="D4" s="6"/>
      <c r="E4" s="6"/>
      <c r="F4" s="6"/>
    </row>
    <row r="5" spans="1:2" ht="24" thickBot="1">
      <c r="A5" s="4" t="s">
        <v>2</v>
      </c>
      <c r="B5" s="2">
        <v>0.3</v>
      </c>
    </row>
    <row r="6" spans="1:2" ht="22.5">
      <c r="A6" s="4"/>
      <c r="B6" s="5"/>
    </row>
    <row r="7" spans="1:3" ht="22.5">
      <c r="A7" s="3" t="s">
        <v>3</v>
      </c>
      <c r="B7" s="4" t="s">
        <v>4</v>
      </c>
      <c r="C7" s="1" t="s">
        <v>5</v>
      </c>
    </row>
    <row r="8" spans="1:3" ht="22.5">
      <c r="A8" s="1">
        <v>0</v>
      </c>
      <c r="B8" s="1">
        <f>COMBIN(10,A8)*$B$5^A8*(1-$B$5)^(10-A8)</f>
        <v>0.02824752489999998</v>
      </c>
      <c r="C8" s="1">
        <f>COMBIN(100,A8)*$B$5^A8*(1-$B$5)^(100-A8)</f>
        <v>3.2344765096247345E-16</v>
      </c>
    </row>
    <row r="9" spans="1:3" ht="22.5">
      <c r="A9" s="1">
        <v>1</v>
      </c>
      <c r="B9" s="1">
        <f aca="true" t="shared" si="0" ref="B9:B18">COMBIN(10,A9)*$B$5^A9*(1-$B$5)^(10-A9)</f>
        <v>0.12106082099999992</v>
      </c>
      <c r="C9" s="1">
        <f aca="true" t="shared" si="1" ref="C9:C72">COMBIN(100,A9)*$B$5^A9*(1-$B$5)^(100-A9)</f>
        <v>1.3862042184106007E-14</v>
      </c>
    </row>
    <row r="10" spans="1:3" ht="22.5">
      <c r="A10" s="1">
        <v>2</v>
      </c>
      <c r="B10" s="1">
        <f t="shared" si="0"/>
        <v>0.23347444049999985</v>
      </c>
      <c r="C10" s="1">
        <f t="shared" si="1"/>
        <v>2.94073323477106E-13</v>
      </c>
    </row>
    <row r="11" spans="1:3" ht="22.5">
      <c r="A11" s="1">
        <v>3</v>
      </c>
      <c r="B11" s="1">
        <f t="shared" si="0"/>
        <v>0.2668279319999998</v>
      </c>
      <c r="C11" s="1">
        <f t="shared" si="1"/>
        <v>4.117026528679485E-12</v>
      </c>
    </row>
    <row r="12" spans="1:3" ht="22.5">
      <c r="A12" s="1">
        <v>4</v>
      </c>
      <c r="B12" s="1">
        <f t="shared" si="0"/>
        <v>0.20012094899999985</v>
      </c>
      <c r="C12" s="1">
        <f t="shared" si="1"/>
        <v>4.278766856591893E-11</v>
      </c>
    </row>
    <row r="13" spans="1:3" ht="22.5">
      <c r="A13" s="1">
        <v>5</v>
      </c>
      <c r="B13" s="1">
        <f t="shared" si="0"/>
        <v>0.10291934519999997</v>
      </c>
      <c r="C13" s="1">
        <f t="shared" si="1"/>
        <v>3.5208138705670426E-10</v>
      </c>
    </row>
    <row r="14" spans="1:3" ht="22.5">
      <c r="A14" s="1">
        <v>6</v>
      </c>
      <c r="B14" s="1">
        <f t="shared" si="0"/>
        <v>0.03675690899999998</v>
      </c>
      <c r="C14" s="1">
        <f t="shared" si="1"/>
        <v>2.3891236978847793E-09</v>
      </c>
    </row>
    <row r="15" spans="1:3" ht="22.5">
      <c r="A15" s="1">
        <v>7</v>
      </c>
      <c r="B15" s="1">
        <f t="shared" si="0"/>
        <v>0.009001691999999997</v>
      </c>
      <c r="C15" s="1">
        <f t="shared" si="1"/>
        <v>1.3749650669459339E-08</v>
      </c>
    </row>
    <row r="16" spans="1:3" ht="22.5">
      <c r="A16" s="1">
        <v>8</v>
      </c>
      <c r="B16" s="1">
        <f t="shared" si="0"/>
        <v>0.0014467004999999997</v>
      </c>
      <c r="C16" s="1">
        <f t="shared" si="1"/>
        <v>6.850272387105638E-08</v>
      </c>
    </row>
    <row r="17" spans="1:3" ht="22.5">
      <c r="A17" s="1">
        <v>9</v>
      </c>
      <c r="B17" s="1">
        <f t="shared" si="0"/>
        <v>0.00013778099999999996</v>
      </c>
      <c r="C17" s="1">
        <f t="shared" si="1"/>
        <v>3.00107171244628E-07</v>
      </c>
    </row>
    <row r="18" spans="1:3" ht="22.5">
      <c r="A18" s="1">
        <v>10</v>
      </c>
      <c r="B18" s="1">
        <f t="shared" si="0"/>
        <v>5.904899999999999E-06</v>
      </c>
      <c r="C18" s="1">
        <f t="shared" si="1"/>
        <v>1.1704179678540497E-06</v>
      </c>
    </row>
    <row r="19" spans="1:3" ht="22.5">
      <c r="A19" s="1">
        <v>11</v>
      </c>
      <c r="C19" s="1">
        <f t="shared" si="1"/>
        <v>4.10406300416355E-06</v>
      </c>
    </row>
    <row r="20" spans="1:3" ht="22.5">
      <c r="A20" s="1">
        <v>12</v>
      </c>
      <c r="C20" s="1">
        <f t="shared" si="1"/>
        <v>1.304505740609128E-05</v>
      </c>
    </row>
    <row r="21" spans="1:3" ht="22.5">
      <c r="A21" s="1">
        <v>13</v>
      </c>
      <c r="C21" s="1">
        <f t="shared" si="1"/>
        <v>3.784500170558349E-05</v>
      </c>
    </row>
    <row r="22" spans="1:3" ht="22.5">
      <c r="A22" s="1">
        <v>14</v>
      </c>
      <c r="C22" s="1">
        <f t="shared" si="1"/>
        <v>0.00010079128005262545</v>
      </c>
    </row>
    <row r="23" spans="1:3" ht="22.5">
      <c r="A23" s="1">
        <v>15</v>
      </c>
      <c r="C23" s="1">
        <f t="shared" si="1"/>
        <v>0.000247658573843594</v>
      </c>
    </row>
    <row r="24" spans="1:3" ht="22.5">
      <c r="A24" s="1">
        <v>16</v>
      </c>
      <c r="C24" s="1">
        <f t="shared" si="1"/>
        <v>0.0005638655029474688</v>
      </c>
    </row>
    <row r="25" spans="1:3" ht="22.5">
      <c r="A25" s="1">
        <v>17</v>
      </c>
      <c r="C25" s="1">
        <f t="shared" si="1"/>
        <v>0.0011940681238887564</v>
      </c>
    </row>
    <row r="26" spans="1:3" ht="22.5">
      <c r="A26" s="1">
        <v>18</v>
      </c>
      <c r="C26" s="1">
        <f t="shared" si="1"/>
        <v>0.0023597060543515905</v>
      </c>
    </row>
    <row r="27" spans="1:3" ht="22.5">
      <c r="A27" s="1">
        <v>19</v>
      </c>
      <c r="C27" s="1">
        <f t="shared" si="1"/>
        <v>0.004364569093011215</v>
      </c>
    </row>
    <row r="28" spans="1:3" ht="22.5">
      <c r="A28" s="1">
        <v>20</v>
      </c>
      <c r="C28" s="1">
        <f t="shared" si="1"/>
        <v>0.0075756449257266085</v>
      </c>
    </row>
    <row r="29" spans="1:3" ht="22.5">
      <c r="A29" s="1">
        <v>21</v>
      </c>
      <c r="C29" s="1">
        <f t="shared" si="1"/>
        <v>0.01236839987873732</v>
      </c>
    </row>
    <row r="30" spans="1:3" ht="22.5">
      <c r="A30" s="1">
        <v>22</v>
      </c>
      <c r="C30" s="1">
        <f t="shared" si="1"/>
        <v>0.019034485527667174</v>
      </c>
    </row>
    <row r="31" spans="1:3" ht="22.5">
      <c r="A31" s="1">
        <v>23</v>
      </c>
      <c r="C31" s="1">
        <f t="shared" si="1"/>
        <v>0.027665028655118728</v>
      </c>
    </row>
    <row r="32" spans="1:3" ht="22.5">
      <c r="A32" s="1">
        <v>24</v>
      </c>
      <c r="C32" s="1">
        <f t="shared" si="1"/>
        <v>0.038039414400788285</v>
      </c>
    </row>
    <row r="33" spans="1:3" ht="22.5">
      <c r="A33" s="1">
        <v>25</v>
      </c>
      <c r="C33" s="1">
        <f t="shared" si="1"/>
        <v>0.04955992276216987</v>
      </c>
    </row>
    <row r="34" spans="1:3" ht="22.5">
      <c r="A34" s="1">
        <v>26</v>
      </c>
      <c r="C34" s="1">
        <f t="shared" si="1"/>
        <v>0.06126913528290233</v>
      </c>
    </row>
    <row r="35" spans="1:3" ht="22.5">
      <c r="A35" s="1">
        <v>27</v>
      </c>
      <c r="C35" s="1">
        <f t="shared" si="1"/>
        <v>0.07196692080848843</v>
      </c>
    </row>
    <row r="36" spans="1:3" ht="22.5">
      <c r="A36" s="1">
        <v>28</v>
      </c>
      <c r="C36" s="1">
        <f t="shared" si="1"/>
        <v>0.08041201865846416</v>
      </c>
    </row>
    <row r="37" spans="1:3" ht="22.5">
      <c r="A37" s="1">
        <v>29</v>
      </c>
      <c r="C37" s="1">
        <f t="shared" si="1"/>
        <v>0.08556155679915399</v>
      </c>
    </row>
    <row r="38" spans="1:3" ht="22.5">
      <c r="A38" s="1">
        <v>30</v>
      </c>
      <c r="C38" s="1">
        <f t="shared" si="1"/>
        <v>0.0867838647534276</v>
      </c>
    </row>
    <row r="39" spans="1:3" ht="22.5">
      <c r="A39" s="1">
        <v>31</v>
      </c>
      <c r="C39" s="1">
        <f t="shared" si="1"/>
        <v>0.08398438524525245</v>
      </c>
    </row>
    <row r="40" spans="1:3" ht="22.5">
      <c r="A40" s="1">
        <v>32</v>
      </c>
      <c r="C40" s="1">
        <f t="shared" si="1"/>
        <v>0.07761057029360387</v>
      </c>
    </row>
    <row r="41" spans="1:3" ht="22.5">
      <c r="A41" s="1">
        <v>33</v>
      </c>
      <c r="C41" s="1">
        <f t="shared" si="1"/>
        <v>0.06853920493461128</v>
      </c>
    </row>
    <row r="42" spans="1:3" ht="22.5">
      <c r="A42" s="1">
        <v>34</v>
      </c>
      <c r="C42" s="1">
        <f t="shared" si="1"/>
        <v>0.05788395038595318</v>
      </c>
    </row>
    <row r="43" spans="1:3" ht="22.5">
      <c r="A43" s="1">
        <v>35</v>
      </c>
      <c r="C43" s="1">
        <f t="shared" si="1"/>
        <v>0.04677968235272948</v>
      </c>
    </row>
    <row r="44" spans="1:3" ht="22.5">
      <c r="A44" s="1">
        <v>36</v>
      </c>
      <c r="C44" s="1">
        <f t="shared" si="1"/>
        <v>0.03619856372532642</v>
      </c>
    </row>
    <row r="45" spans="1:3" ht="22.5">
      <c r="A45" s="1">
        <v>37</v>
      </c>
      <c r="C45" s="1">
        <f t="shared" si="1"/>
        <v>0.0268344565068057</v>
      </c>
    </row>
    <row r="46" spans="1:3" ht="22.5">
      <c r="A46" s="1">
        <v>38</v>
      </c>
      <c r="C46" s="1">
        <f t="shared" si="1"/>
        <v>0.019066587517993488</v>
      </c>
    </row>
    <row r="47" spans="1:3" ht="22.5">
      <c r="A47" s="1">
        <v>39</v>
      </c>
      <c r="C47" s="1">
        <f t="shared" si="1"/>
        <v>0.01299042226500657</v>
      </c>
    </row>
    <row r="48" spans="1:3" ht="22.5">
      <c r="A48" s="1">
        <v>40</v>
      </c>
      <c r="C48" s="1">
        <f t="shared" si="1"/>
        <v>0.008490168837486439</v>
      </c>
    </row>
    <row r="49" spans="1:3" ht="22.5">
      <c r="A49" s="1">
        <v>41</v>
      </c>
      <c r="C49" s="1">
        <f t="shared" si="1"/>
        <v>0.005324844567064663</v>
      </c>
    </row>
    <row r="50" spans="1:3" ht="22.5">
      <c r="A50" s="1">
        <v>42</v>
      </c>
      <c r="C50" s="1">
        <f t="shared" si="1"/>
        <v>0.003205773769967501</v>
      </c>
    </row>
    <row r="51" spans="1:3" ht="22.5">
      <c r="A51" s="1">
        <v>43</v>
      </c>
      <c r="C51" s="1">
        <f t="shared" si="1"/>
        <v>0.0018531715480875261</v>
      </c>
    </row>
    <row r="52" spans="1:3" ht="22.5">
      <c r="A52" s="1">
        <v>44</v>
      </c>
      <c r="C52" s="1">
        <f t="shared" si="1"/>
        <v>0.0010288712166330095</v>
      </c>
    </row>
    <row r="53" spans="1:3" ht="22.5">
      <c r="A53" s="1">
        <v>45</v>
      </c>
      <c r="C53" s="1">
        <f t="shared" si="1"/>
        <v>0.0005487313155376056</v>
      </c>
    </row>
    <row r="54" spans="1:3" ht="22.5">
      <c r="A54" s="1">
        <v>46</v>
      </c>
      <c r="C54" s="1">
        <f t="shared" si="1"/>
        <v>0.00028118219585001507</v>
      </c>
    </row>
    <row r="55" spans="1:3" ht="22.5">
      <c r="A55" s="1">
        <v>47</v>
      </c>
      <c r="C55" s="1">
        <f t="shared" si="1"/>
        <v>0.00013845445509939945</v>
      </c>
    </row>
    <row r="56" spans="1:3" ht="22.5">
      <c r="A56" s="1">
        <v>48</v>
      </c>
      <c r="C56" s="1">
        <f t="shared" si="1"/>
        <v>6.551862607382303E-05</v>
      </c>
    </row>
    <row r="57" spans="1:3" ht="22.5">
      <c r="A57" s="1">
        <v>49</v>
      </c>
      <c r="C57" s="1">
        <f t="shared" si="1"/>
        <v>2.979855879742387E-05</v>
      </c>
    </row>
    <row r="58" spans="1:3" ht="22.5">
      <c r="A58" s="1">
        <v>50</v>
      </c>
      <c r="C58" s="1">
        <f t="shared" si="1"/>
        <v>1.3026227131445285E-05</v>
      </c>
    </row>
    <row r="59" spans="1:3" ht="22.5">
      <c r="A59" s="1">
        <v>51</v>
      </c>
      <c r="C59" s="1">
        <f t="shared" si="1"/>
        <v>5.473204677077854E-06</v>
      </c>
    </row>
    <row r="60" spans="1:3" ht="22.5">
      <c r="A60" s="1">
        <v>52</v>
      </c>
      <c r="C60" s="1">
        <f t="shared" si="1"/>
        <v>2.2103326580506732E-06</v>
      </c>
    </row>
    <row r="61" spans="1:3" ht="22.5">
      <c r="A61" s="1">
        <v>53</v>
      </c>
      <c r="C61" s="1">
        <f t="shared" si="1"/>
        <v>8.579188753619853E-07</v>
      </c>
    </row>
    <row r="62" spans="1:3" ht="22.5">
      <c r="A62" s="1">
        <v>54</v>
      </c>
      <c r="C62" s="1">
        <f t="shared" si="1"/>
        <v>3.200173582699472E-07</v>
      </c>
    </row>
    <row r="63" spans="1:3" ht="22.5">
      <c r="A63" s="1">
        <v>55</v>
      </c>
      <c r="C63" s="1">
        <f t="shared" si="1"/>
        <v>1.147075206266305E-07</v>
      </c>
    </row>
    <row r="64" spans="1:3" ht="22.5">
      <c r="A64" s="1">
        <v>56</v>
      </c>
      <c r="C64" s="1">
        <f t="shared" si="1"/>
        <v>3.950386552192629E-08</v>
      </c>
    </row>
    <row r="65" spans="1:3" ht="22.5">
      <c r="A65" s="1">
        <v>57</v>
      </c>
      <c r="C65" s="1">
        <f t="shared" si="1"/>
        <v>1.3068947992216223E-08</v>
      </c>
    </row>
    <row r="66" spans="1:3" ht="22.5">
      <c r="A66" s="1">
        <v>58</v>
      </c>
      <c r="C66" s="1">
        <f t="shared" si="1"/>
        <v>4.1524489926007195E-09</v>
      </c>
    </row>
    <row r="67" spans="1:3" ht="22.5">
      <c r="A67" s="1">
        <v>59</v>
      </c>
      <c r="C67" s="1">
        <f t="shared" si="1"/>
        <v>1.2668488452002196E-09</v>
      </c>
    </row>
    <row r="68" spans="1:3" ht="22.5">
      <c r="A68" s="1">
        <v>60</v>
      </c>
      <c r="C68" s="1">
        <f t="shared" si="1"/>
        <v>3.7100573323720736E-10</v>
      </c>
    </row>
    <row r="69" spans="1:3" ht="22.5">
      <c r="A69" s="1">
        <v>61</v>
      </c>
      <c r="C69" s="1">
        <f t="shared" si="1"/>
        <v>1.0426390629617069E-10</v>
      </c>
    </row>
    <row r="70" spans="1:3" ht="22.5">
      <c r="A70" s="1">
        <v>62</v>
      </c>
      <c r="C70" s="1">
        <f t="shared" si="1"/>
        <v>2.810801160518884E-11</v>
      </c>
    </row>
    <row r="71" spans="1:3" ht="22.5">
      <c r="A71" s="1">
        <v>63</v>
      </c>
      <c r="C71" s="1">
        <f t="shared" si="1"/>
        <v>7.266016605422977E-12</v>
      </c>
    </row>
    <row r="72" spans="1:3" ht="22.5">
      <c r="A72" s="1">
        <v>64</v>
      </c>
      <c r="C72" s="1">
        <f t="shared" si="1"/>
        <v>1.8002853642900669E-12</v>
      </c>
    </row>
    <row r="73" spans="1:3" ht="22.5">
      <c r="A73" s="1">
        <v>65</v>
      </c>
      <c r="C73" s="1">
        <f aca="true" t="shared" si="2" ref="C73:C108">COMBIN(100,A73)*$B$5^A73*(1-$B$5)^(100-A73)</f>
        <v>4.2732048207324627E-13</v>
      </c>
    </row>
    <row r="74" spans="1:3" ht="22.5">
      <c r="A74" s="1">
        <v>66</v>
      </c>
      <c r="C74" s="1">
        <f t="shared" si="2"/>
        <v>9.71182913802833E-14</v>
      </c>
    </row>
    <row r="75" spans="1:3" ht="22.5">
      <c r="A75" s="1">
        <v>67</v>
      </c>
      <c r="C75" s="1">
        <f t="shared" si="2"/>
        <v>2.1121675310850552E-14</v>
      </c>
    </row>
    <row r="76" spans="1:3" ht="22.5">
      <c r="A76" s="1">
        <v>68</v>
      </c>
      <c r="C76" s="1">
        <f t="shared" si="2"/>
        <v>4.392953478517232E-15</v>
      </c>
    </row>
    <row r="77" spans="1:3" ht="22.5">
      <c r="A77" s="1">
        <v>69</v>
      </c>
      <c r="C77" s="1">
        <f t="shared" si="2"/>
        <v>8.731336106369645E-16</v>
      </c>
    </row>
    <row r="78" spans="1:3" ht="22.5">
      <c r="A78" s="1">
        <v>70</v>
      </c>
      <c r="C78" s="1">
        <f t="shared" si="2"/>
        <v>1.6571719548824038E-16</v>
      </c>
    </row>
    <row r="79" spans="1:3" ht="22.5">
      <c r="A79" s="1">
        <v>71</v>
      </c>
      <c r="C79" s="1">
        <f t="shared" si="2"/>
        <v>3.000915008841376E-17</v>
      </c>
    </row>
    <row r="80" spans="1:3" ht="22.5">
      <c r="A80" s="1">
        <v>72</v>
      </c>
      <c r="C80" s="1">
        <f t="shared" si="2"/>
        <v>5.180150908119043E-18</v>
      </c>
    </row>
    <row r="81" spans="1:3" ht="22.5">
      <c r="A81" s="1">
        <v>73</v>
      </c>
      <c r="C81" s="1">
        <f t="shared" si="2"/>
        <v>8.515316561291575E-19</v>
      </c>
    </row>
    <row r="82" spans="1:3" ht="22.5">
      <c r="A82" s="1">
        <v>74</v>
      </c>
      <c r="C82" s="1">
        <f t="shared" si="2"/>
        <v>1.3315456398930846E-19</v>
      </c>
    </row>
    <row r="83" spans="1:3" ht="22.5">
      <c r="A83" s="1">
        <v>75</v>
      </c>
      <c r="C83" s="1">
        <f t="shared" si="2"/>
        <v>1.9782963792697247E-20</v>
      </c>
    </row>
    <row r="84" spans="1:3" ht="22.5">
      <c r="A84" s="1">
        <v>76</v>
      </c>
      <c r="C84" s="1">
        <f t="shared" si="2"/>
        <v>2.7889516625043126E-21</v>
      </c>
    </row>
    <row r="85" spans="1:3" ht="22.5">
      <c r="A85" s="1">
        <v>77</v>
      </c>
      <c r="C85" s="1">
        <f t="shared" si="2"/>
        <v>3.725501293141195E-22</v>
      </c>
    </row>
    <row r="86" spans="1:3" ht="22.5">
      <c r="A86" s="1">
        <v>78</v>
      </c>
      <c r="C86" s="1">
        <f t="shared" si="2"/>
        <v>4.708051084738876E-23</v>
      </c>
    </row>
    <row r="87" spans="1:3" ht="22.5">
      <c r="A87" s="1">
        <v>79</v>
      </c>
      <c r="C87" s="1">
        <f t="shared" si="2"/>
        <v>5.6190121445346446E-24</v>
      </c>
    </row>
    <row r="88" spans="1:3" ht="22.5">
      <c r="A88" s="1">
        <v>80</v>
      </c>
      <c r="C88" s="1">
        <f t="shared" si="2"/>
        <v>6.321388662601475E-25</v>
      </c>
    </row>
    <row r="89" spans="1:3" ht="22.5">
      <c r="A89" s="1">
        <v>81</v>
      </c>
      <c r="C89" s="1">
        <f t="shared" si="2"/>
        <v>6.689300172065053E-26</v>
      </c>
    </row>
    <row r="90" spans="1:3" ht="22.5">
      <c r="A90" s="1">
        <v>82</v>
      </c>
      <c r="C90" s="1">
        <f t="shared" si="2"/>
        <v>6.642684839855539E-27</v>
      </c>
    </row>
    <row r="91" spans="1:3" ht="22.5">
      <c r="A91" s="1">
        <v>83</v>
      </c>
      <c r="C91" s="1">
        <f t="shared" si="2"/>
        <v>6.173923947542152E-28</v>
      </c>
    </row>
    <row r="92" spans="1:3" ht="22.5">
      <c r="A92" s="1">
        <v>84</v>
      </c>
      <c r="C92" s="1">
        <f t="shared" si="2"/>
        <v>5.354934036133506E-29</v>
      </c>
    </row>
    <row r="93" spans="1:3" ht="22.5">
      <c r="A93" s="1">
        <v>85</v>
      </c>
      <c r="C93" s="1">
        <f t="shared" si="2"/>
        <v>4.319946785452235E-30</v>
      </c>
    </row>
    <row r="94" spans="1:3" ht="22.5">
      <c r="A94" s="1">
        <v>86</v>
      </c>
      <c r="C94" s="1">
        <f t="shared" si="2"/>
        <v>3.2291961020822364E-31</v>
      </c>
    </row>
    <row r="95" spans="1:3" ht="22.5">
      <c r="A95" s="1">
        <v>87</v>
      </c>
      <c r="C95" s="1">
        <f t="shared" si="2"/>
        <v>2.2270317945394727E-32</v>
      </c>
    </row>
    <row r="96" spans="1:3" ht="22.5">
      <c r="A96" s="1">
        <v>88</v>
      </c>
      <c r="C96" s="1">
        <f t="shared" si="2"/>
        <v>1.4099714283610302E-33</v>
      </c>
    </row>
    <row r="97" spans="1:3" ht="22.5">
      <c r="A97" s="1">
        <v>89</v>
      </c>
      <c r="C97" s="1">
        <f t="shared" si="2"/>
        <v>8.14750745120339E-35</v>
      </c>
    </row>
    <row r="98" spans="1:3" ht="22.5">
      <c r="A98" s="1">
        <v>90</v>
      </c>
      <c r="C98" s="1">
        <f t="shared" si="2"/>
        <v>4.267741998249396E-36</v>
      </c>
    </row>
    <row r="99" spans="1:3" ht="22.5">
      <c r="A99" s="1">
        <v>91</v>
      </c>
      <c r="C99" s="1">
        <f t="shared" si="2"/>
        <v>2.009925587872556E-37</v>
      </c>
    </row>
    <row r="100" spans="1:3" ht="22.5">
      <c r="A100" s="1">
        <v>92</v>
      </c>
      <c r="C100" s="1">
        <f t="shared" si="2"/>
        <v>8.42670665722966E-39</v>
      </c>
    </row>
    <row r="101" spans="1:3" ht="22.5">
      <c r="A101" s="1">
        <v>93</v>
      </c>
      <c r="C101" s="1">
        <f t="shared" si="2"/>
        <v>3.1066199657989526E-40</v>
      </c>
    </row>
    <row r="102" spans="1:3" ht="22.5">
      <c r="A102" s="1">
        <v>94</v>
      </c>
      <c r="C102" s="1">
        <f t="shared" si="2"/>
        <v>9.914744571698787E-42</v>
      </c>
    </row>
    <row r="103" spans="1:3" ht="22.5">
      <c r="A103" s="1">
        <v>95</v>
      </c>
      <c r="C103" s="1">
        <f t="shared" si="2"/>
        <v>2.6836902600086947E-43</v>
      </c>
    </row>
    <row r="104" spans="1:3" ht="22.5">
      <c r="A104" s="1">
        <v>96</v>
      </c>
      <c r="C104" s="1">
        <f t="shared" si="2"/>
        <v>5.990380044662264E-45</v>
      </c>
    </row>
    <row r="105" spans="1:3" ht="22.5">
      <c r="A105" s="1">
        <v>97</v>
      </c>
      <c r="C105" s="1">
        <f t="shared" si="2"/>
        <v>1.0586827766707977E-46</v>
      </c>
    </row>
    <row r="106" spans="1:3" ht="22.5">
      <c r="A106" s="1">
        <v>98</v>
      </c>
      <c r="C106" s="1">
        <f t="shared" si="2"/>
        <v>1.3889424183727668E-48</v>
      </c>
    </row>
    <row r="107" spans="1:3" ht="22.5">
      <c r="A107" s="1">
        <v>99</v>
      </c>
      <c r="C107" s="1">
        <f t="shared" si="2"/>
        <v>1.20254754837469E-50</v>
      </c>
    </row>
    <row r="108" spans="1:3" ht="22.5">
      <c r="A108" s="1">
        <v>100</v>
      </c>
      <c r="C108" s="1">
        <f t="shared" si="2"/>
        <v>5.153775207320101E-53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B6" sqref="B6"/>
    </sheetView>
  </sheetViews>
  <sheetFormatPr defaultColWidth="9.140625" defaultRowHeight="12.75"/>
  <cols>
    <col min="1" max="1" width="11.00390625" style="1" customWidth="1"/>
    <col min="2" max="3" width="12.421875" style="1" customWidth="1"/>
    <col min="4" max="16384" width="9.140625" style="1" customWidth="1"/>
  </cols>
  <sheetData>
    <row r="1" ht="22.5">
      <c r="A1" s="1" t="s">
        <v>0</v>
      </c>
    </row>
    <row r="2" spans="1:7" ht="22.5">
      <c r="A2" s="6" t="s">
        <v>11</v>
      </c>
      <c r="B2" s="6"/>
      <c r="C2" s="6"/>
      <c r="D2" s="6"/>
      <c r="E2" s="6"/>
      <c r="F2" s="6"/>
      <c r="G2" s="6"/>
    </row>
    <row r="3" spans="1:7" ht="22.5">
      <c r="A3" s="6" t="s">
        <v>12</v>
      </c>
      <c r="B3" s="6"/>
      <c r="C3" s="6"/>
      <c r="D3" s="6"/>
      <c r="E3" s="6"/>
      <c r="F3" s="6"/>
      <c r="G3" s="6"/>
    </row>
    <row r="4" ht="24" thickBot="1">
      <c r="A4" s="6" t="s">
        <v>8</v>
      </c>
    </row>
    <row r="5" spans="1:2" ht="24" thickBot="1">
      <c r="A5" s="4" t="s">
        <v>2</v>
      </c>
      <c r="B5" s="2">
        <v>0.9</v>
      </c>
    </row>
    <row r="6" spans="1:2" ht="24" thickBot="1">
      <c r="A6" s="4" t="s">
        <v>9</v>
      </c>
      <c r="B6" s="8">
        <v>6</v>
      </c>
    </row>
    <row r="7" spans="1:2" ht="22.5">
      <c r="A7" s="3" t="s">
        <v>3</v>
      </c>
      <c r="B7" s="4" t="s">
        <v>10</v>
      </c>
    </row>
    <row r="8" spans="1:2" ht="22.5">
      <c r="A8" s="1">
        <v>0</v>
      </c>
      <c r="B8" s="1">
        <f>COMBIN($B$6,A8)*($B$5)^A8*(1-$B$5)^($B$6-A8)</f>
        <v>9.999999999999985E-07</v>
      </c>
    </row>
    <row r="9" spans="1:2" ht="22.5">
      <c r="A9" s="1">
        <v>1</v>
      </c>
      <c r="B9" s="1">
        <f aca="true" t="shared" si="0" ref="B9:B72">COMBIN($B$6,A9)*($B$5)^A9*(1-$B$5)^($B$6-A9)</f>
        <v>5.399999999999994E-05</v>
      </c>
    </row>
    <row r="10" spans="1:2" ht="22.5">
      <c r="A10" s="1">
        <v>2</v>
      </c>
      <c r="B10" s="1">
        <f t="shared" si="0"/>
        <v>0.0012149999999999989</v>
      </c>
    </row>
    <row r="11" spans="1:2" ht="22.5">
      <c r="A11" s="1">
        <v>3</v>
      </c>
      <c r="B11" s="1">
        <f t="shared" si="0"/>
        <v>0.014579999999999992</v>
      </c>
    </row>
    <row r="12" spans="1:2" ht="22.5">
      <c r="A12" s="1">
        <v>4</v>
      </c>
      <c r="B12" s="1">
        <f t="shared" si="0"/>
        <v>0.09841499999999996</v>
      </c>
    </row>
    <row r="13" spans="1:2" ht="22.5">
      <c r="A13" s="1">
        <v>5</v>
      </c>
      <c r="B13" s="1">
        <f t="shared" si="0"/>
        <v>0.35429400000000005</v>
      </c>
    </row>
    <row r="14" spans="1:2" ht="22.5">
      <c r="A14" s="1">
        <v>6</v>
      </c>
      <c r="B14" s="1">
        <f t="shared" si="0"/>
        <v>0.5314410000000002</v>
      </c>
    </row>
    <row r="15" spans="1:2" ht="22.5">
      <c r="A15" s="1">
        <v>7</v>
      </c>
      <c r="B15" s="1" t="e">
        <f t="shared" si="0"/>
        <v>#NUM!</v>
      </c>
    </row>
    <row r="16" spans="1:2" ht="22.5">
      <c r="A16" s="1">
        <v>8</v>
      </c>
      <c r="B16" s="1" t="e">
        <f t="shared" si="0"/>
        <v>#NUM!</v>
      </c>
    </row>
    <row r="17" spans="1:2" ht="22.5">
      <c r="A17" s="1">
        <v>9</v>
      </c>
      <c r="B17" s="1" t="e">
        <f t="shared" si="0"/>
        <v>#NUM!</v>
      </c>
    </row>
    <row r="18" spans="1:2" ht="22.5">
      <c r="A18" s="1">
        <v>10</v>
      </c>
      <c r="B18" s="1" t="e">
        <f t="shared" si="0"/>
        <v>#NUM!</v>
      </c>
    </row>
    <row r="19" spans="1:2" ht="22.5">
      <c r="A19" s="1">
        <v>11</v>
      </c>
      <c r="B19" s="1" t="e">
        <f t="shared" si="0"/>
        <v>#NUM!</v>
      </c>
    </row>
    <row r="20" spans="1:2" ht="22.5">
      <c r="A20" s="1">
        <v>12</v>
      </c>
      <c r="B20" s="1" t="e">
        <f t="shared" si="0"/>
        <v>#NUM!</v>
      </c>
    </row>
    <row r="21" spans="1:2" ht="22.5">
      <c r="A21" s="1">
        <v>13</v>
      </c>
      <c r="B21" s="1" t="e">
        <f t="shared" si="0"/>
        <v>#NUM!</v>
      </c>
    </row>
    <row r="22" spans="1:2" ht="22.5">
      <c r="A22" s="1">
        <v>14</v>
      </c>
      <c r="B22" s="1" t="e">
        <f t="shared" si="0"/>
        <v>#NUM!</v>
      </c>
    </row>
    <row r="23" spans="1:2" ht="22.5">
      <c r="A23" s="1">
        <v>15</v>
      </c>
      <c r="B23" s="1" t="e">
        <f t="shared" si="0"/>
        <v>#NUM!</v>
      </c>
    </row>
    <row r="24" spans="1:2" ht="22.5">
      <c r="A24" s="1">
        <v>16</v>
      </c>
      <c r="B24" s="1" t="e">
        <f t="shared" si="0"/>
        <v>#NUM!</v>
      </c>
    </row>
    <row r="25" spans="1:2" ht="22.5">
      <c r="A25" s="1">
        <v>17</v>
      </c>
      <c r="B25" s="1" t="e">
        <f t="shared" si="0"/>
        <v>#NUM!</v>
      </c>
    </row>
    <row r="26" spans="1:2" ht="22.5">
      <c r="A26" s="1">
        <v>18</v>
      </c>
      <c r="B26" s="1" t="e">
        <f t="shared" si="0"/>
        <v>#NUM!</v>
      </c>
    </row>
    <row r="27" spans="1:2" ht="22.5">
      <c r="A27" s="1">
        <v>19</v>
      </c>
      <c r="B27" s="1" t="e">
        <f t="shared" si="0"/>
        <v>#NUM!</v>
      </c>
    </row>
    <row r="28" spans="1:2" ht="22.5">
      <c r="A28" s="1">
        <v>20</v>
      </c>
      <c r="B28" s="1" t="e">
        <f t="shared" si="0"/>
        <v>#NUM!</v>
      </c>
    </row>
    <row r="29" spans="1:2" ht="22.5">
      <c r="A29" s="1">
        <v>21</v>
      </c>
      <c r="B29" s="1" t="e">
        <f t="shared" si="0"/>
        <v>#NUM!</v>
      </c>
    </row>
    <row r="30" spans="1:2" ht="22.5">
      <c r="A30" s="1">
        <v>22</v>
      </c>
      <c r="B30" s="1" t="e">
        <f t="shared" si="0"/>
        <v>#NUM!</v>
      </c>
    </row>
    <row r="31" spans="1:2" ht="22.5">
      <c r="A31" s="1">
        <v>23</v>
      </c>
      <c r="B31" s="1" t="e">
        <f t="shared" si="0"/>
        <v>#NUM!</v>
      </c>
    </row>
    <row r="32" spans="1:2" ht="22.5">
      <c r="A32" s="1">
        <v>24</v>
      </c>
      <c r="B32" s="1" t="e">
        <f t="shared" si="0"/>
        <v>#NUM!</v>
      </c>
    </row>
    <row r="33" spans="1:2" ht="22.5">
      <c r="A33" s="1">
        <v>25</v>
      </c>
      <c r="B33" s="1" t="e">
        <f t="shared" si="0"/>
        <v>#NUM!</v>
      </c>
    </row>
    <row r="34" spans="1:2" ht="22.5">
      <c r="A34" s="1">
        <v>26</v>
      </c>
      <c r="B34" s="1" t="e">
        <f t="shared" si="0"/>
        <v>#NUM!</v>
      </c>
    </row>
    <row r="35" spans="1:2" ht="22.5">
      <c r="A35" s="1">
        <v>27</v>
      </c>
      <c r="B35" s="1" t="e">
        <f t="shared" si="0"/>
        <v>#NUM!</v>
      </c>
    </row>
    <row r="36" spans="1:2" ht="22.5">
      <c r="A36" s="1">
        <v>28</v>
      </c>
      <c r="B36" s="1" t="e">
        <f t="shared" si="0"/>
        <v>#NUM!</v>
      </c>
    </row>
    <row r="37" spans="1:2" ht="22.5">
      <c r="A37" s="1">
        <v>29</v>
      </c>
      <c r="B37" s="1" t="e">
        <f t="shared" si="0"/>
        <v>#NUM!</v>
      </c>
    </row>
    <row r="38" spans="1:2" ht="22.5">
      <c r="A38" s="1">
        <v>30</v>
      </c>
      <c r="B38" s="1" t="e">
        <f t="shared" si="0"/>
        <v>#NUM!</v>
      </c>
    </row>
    <row r="39" spans="1:2" ht="22.5">
      <c r="A39" s="1">
        <v>31</v>
      </c>
      <c r="B39" s="1" t="e">
        <f t="shared" si="0"/>
        <v>#NUM!</v>
      </c>
    </row>
    <row r="40" spans="1:2" ht="22.5">
      <c r="A40" s="1">
        <v>32</v>
      </c>
      <c r="B40" s="1" t="e">
        <f t="shared" si="0"/>
        <v>#NUM!</v>
      </c>
    </row>
    <row r="41" spans="1:2" ht="22.5">
      <c r="A41" s="1">
        <v>33</v>
      </c>
      <c r="B41" s="1" t="e">
        <f t="shared" si="0"/>
        <v>#NUM!</v>
      </c>
    </row>
    <row r="42" spans="1:2" ht="22.5">
      <c r="A42" s="1">
        <v>34</v>
      </c>
      <c r="B42" s="1" t="e">
        <f t="shared" si="0"/>
        <v>#NUM!</v>
      </c>
    </row>
    <row r="43" spans="1:2" ht="22.5">
      <c r="A43" s="1">
        <v>35</v>
      </c>
      <c r="B43" s="1" t="e">
        <f t="shared" si="0"/>
        <v>#NUM!</v>
      </c>
    </row>
    <row r="44" spans="1:2" ht="22.5">
      <c r="A44" s="1">
        <v>36</v>
      </c>
      <c r="B44" s="1" t="e">
        <f t="shared" si="0"/>
        <v>#NUM!</v>
      </c>
    </row>
    <row r="45" spans="1:2" ht="22.5">
      <c r="A45" s="1">
        <v>37</v>
      </c>
      <c r="B45" s="1" t="e">
        <f t="shared" si="0"/>
        <v>#NUM!</v>
      </c>
    </row>
    <row r="46" spans="1:2" ht="22.5">
      <c r="A46" s="1">
        <v>38</v>
      </c>
      <c r="B46" s="1" t="e">
        <f t="shared" si="0"/>
        <v>#NUM!</v>
      </c>
    </row>
    <row r="47" spans="1:2" ht="22.5">
      <c r="A47" s="1">
        <v>39</v>
      </c>
      <c r="B47" s="1" t="e">
        <f t="shared" si="0"/>
        <v>#NUM!</v>
      </c>
    </row>
    <row r="48" spans="1:2" ht="22.5">
      <c r="A48" s="1">
        <v>40</v>
      </c>
      <c r="B48" s="1" t="e">
        <f t="shared" si="0"/>
        <v>#NUM!</v>
      </c>
    </row>
    <row r="49" spans="1:2" ht="22.5">
      <c r="A49" s="1">
        <v>41</v>
      </c>
      <c r="B49" s="1" t="e">
        <f t="shared" si="0"/>
        <v>#NUM!</v>
      </c>
    </row>
    <row r="50" spans="1:2" ht="22.5">
      <c r="A50" s="1">
        <v>42</v>
      </c>
      <c r="B50" s="1" t="e">
        <f t="shared" si="0"/>
        <v>#NUM!</v>
      </c>
    </row>
    <row r="51" spans="1:2" ht="22.5">
      <c r="A51" s="1">
        <v>43</v>
      </c>
      <c r="B51" s="1" t="e">
        <f t="shared" si="0"/>
        <v>#NUM!</v>
      </c>
    </row>
    <row r="52" spans="1:2" ht="22.5">
      <c r="A52" s="1">
        <v>44</v>
      </c>
      <c r="B52" s="1" t="e">
        <f t="shared" si="0"/>
        <v>#NUM!</v>
      </c>
    </row>
    <row r="53" spans="1:2" ht="22.5">
      <c r="A53" s="1">
        <v>45</v>
      </c>
      <c r="B53" s="1" t="e">
        <f t="shared" si="0"/>
        <v>#NUM!</v>
      </c>
    </row>
    <row r="54" spans="1:2" ht="22.5">
      <c r="A54" s="1">
        <v>46</v>
      </c>
      <c r="B54" s="1" t="e">
        <f t="shared" si="0"/>
        <v>#NUM!</v>
      </c>
    </row>
    <row r="55" spans="1:2" ht="22.5">
      <c r="A55" s="1">
        <v>47</v>
      </c>
      <c r="B55" s="1" t="e">
        <f t="shared" si="0"/>
        <v>#NUM!</v>
      </c>
    </row>
    <row r="56" spans="1:2" ht="22.5">
      <c r="A56" s="1">
        <v>48</v>
      </c>
      <c r="B56" s="1" t="e">
        <f t="shared" si="0"/>
        <v>#NUM!</v>
      </c>
    </row>
    <row r="57" spans="1:2" ht="22.5">
      <c r="A57" s="1">
        <v>49</v>
      </c>
      <c r="B57" s="1" t="e">
        <f t="shared" si="0"/>
        <v>#NUM!</v>
      </c>
    </row>
    <row r="58" spans="1:2" ht="22.5">
      <c r="A58" s="1">
        <v>50</v>
      </c>
      <c r="B58" s="1" t="e">
        <f t="shared" si="0"/>
        <v>#NUM!</v>
      </c>
    </row>
    <row r="59" spans="1:2" ht="22.5">
      <c r="A59" s="1">
        <v>51</v>
      </c>
      <c r="B59" s="1" t="e">
        <f t="shared" si="0"/>
        <v>#NUM!</v>
      </c>
    </row>
    <row r="60" spans="1:2" ht="22.5">
      <c r="A60" s="1">
        <v>52</v>
      </c>
      <c r="B60" s="1" t="e">
        <f t="shared" si="0"/>
        <v>#NUM!</v>
      </c>
    </row>
    <row r="61" spans="1:2" ht="22.5">
      <c r="A61" s="1">
        <v>53</v>
      </c>
      <c r="B61" s="1" t="e">
        <f t="shared" si="0"/>
        <v>#NUM!</v>
      </c>
    </row>
    <row r="62" spans="1:2" ht="22.5">
      <c r="A62" s="1">
        <v>54</v>
      </c>
      <c r="B62" s="1" t="e">
        <f t="shared" si="0"/>
        <v>#NUM!</v>
      </c>
    </row>
    <row r="63" spans="1:2" ht="22.5">
      <c r="A63" s="1">
        <v>55</v>
      </c>
      <c r="B63" s="1" t="e">
        <f t="shared" si="0"/>
        <v>#NUM!</v>
      </c>
    </row>
    <row r="64" spans="1:2" ht="22.5">
      <c r="A64" s="1">
        <v>56</v>
      </c>
      <c r="B64" s="1" t="e">
        <f t="shared" si="0"/>
        <v>#NUM!</v>
      </c>
    </row>
    <row r="65" spans="1:2" ht="22.5">
      <c r="A65" s="1">
        <v>57</v>
      </c>
      <c r="B65" s="1" t="e">
        <f t="shared" si="0"/>
        <v>#NUM!</v>
      </c>
    </row>
    <row r="66" spans="1:2" ht="22.5">
      <c r="A66" s="1">
        <v>58</v>
      </c>
      <c r="B66" s="1" t="e">
        <f t="shared" si="0"/>
        <v>#NUM!</v>
      </c>
    </row>
    <row r="67" spans="1:2" ht="22.5">
      <c r="A67" s="1">
        <v>59</v>
      </c>
      <c r="B67" s="1" t="e">
        <f t="shared" si="0"/>
        <v>#NUM!</v>
      </c>
    </row>
    <row r="68" spans="1:2" ht="22.5">
      <c r="A68" s="1">
        <v>60</v>
      </c>
      <c r="B68" s="1" t="e">
        <f t="shared" si="0"/>
        <v>#NUM!</v>
      </c>
    </row>
    <row r="69" spans="1:2" ht="22.5">
      <c r="A69" s="1">
        <v>61</v>
      </c>
      <c r="B69" s="1" t="e">
        <f t="shared" si="0"/>
        <v>#NUM!</v>
      </c>
    </row>
    <row r="70" spans="1:2" ht="22.5">
      <c r="A70" s="1">
        <v>62</v>
      </c>
      <c r="B70" s="1" t="e">
        <f t="shared" si="0"/>
        <v>#NUM!</v>
      </c>
    </row>
    <row r="71" spans="1:2" ht="22.5">
      <c r="A71" s="1">
        <v>63</v>
      </c>
      <c r="B71" s="1" t="e">
        <f t="shared" si="0"/>
        <v>#NUM!</v>
      </c>
    </row>
    <row r="72" spans="1:2" ht="22.5">
      <c r="A72" s="1">
        <v>64</v>
      </c>
      <c r="B72" s="1" t="e">
        <f t="shared" si="0"/>
        <v>#NUM!</v>
      </c>
    </row>
    <row r="73" spans="1:2" ht="22.5">
      <c r="A73" s="1">
        <v>65</v>
      </c>
      <c r="B73" s="1" t="e">
        <f aca="true" t="shared" si="1" ref="B73:B108">COMBIN($B$6,A73)*($B$5)^A73*(1-$B$5)^($B$6-A73)</f>
        <v>#NUM!</v>
      </c>
    </row>
    <row r="74" spans="1:2" ht="22.5">
      <c r="A74" s="1">
        <v>66</v>
      </c>
      <c r="B74" s="1" t="e">
        <f t="shared" si="1"/>
        <v>#NUM!</v>
      </c>
    </row>
    <row r="75" spans="1:2" ht="22.5">
      <c r="A75" s="1">
        <v>67</v>
      </c>
      <c r="B75" s="1" t="e">
        <f t="shared" si="1"/>
        <v>#NUM!</v>
      </c>
    </row>
    <row r="76" spans="1:2" ht="22.5">
      <c r="A76" s="1">
        <v>68</v>
      </c>
      <c r="B76" s="1" t="e">
        <f t="shared" si="1"/>
        <v>#NUM!</v>
      </c>
    </row>
    <row r="77" spans="1:2" ht="22.5">
      <c r="A77" s="1">
        <v>69</v>
      </c>
      <c r="B77" s="1" t="e">
        <f t="shared" si="1"/>
        <v>#NUM!</v>
      </c>
    </row>
    <row r="78" spans="1:2" ht="22.5">
      <c r="A78" s="1">
        <v>70</v>
      </c>
      <c r="B78" s="1" t="e">
        <f t="shared" si="1"/>
        <v>#NUM!</v>
      </c>
    </row>
    <row r="79" spans="1:2" ht="22.5">
      <c r="A79" s="1">
        <v>71</v>
      </c>
      <c r="B79" s="1" t="e">
        <f t="shared" si="1"/>
        <v>#NUM!</v>
      </c>
    </row>
    <row r="80" spans="1:2" ht="22.5">
      <c r="A80" s="1">
        <v>72</v>
      </c>
      <c r="B80" s="1" t="e">
        <f t="shared" si="1"/>
        <v>#NUM!</v>
      </c>
    </row>
    <row r="81" spans="1:2" ht="22.5">
      <c r="A81" s="1">
        <v>73</v>
      </c>
      <c r="B81" s="1" t="e">
        <f t="shared" si="1"/>
        <v>#NUM!</v>
      </c>
    </row>
    <row r="82" spans="1:2" ht="22.5">
      <c r="A82" s="1">
        <v>74</v>
      </c>
      <c r="B82" s="1" t="e">
        <f t="shared" si="1"/>
        <v>#NUM!</v>
      </c>
    </row>
    <row r="83" spans="1:2" ht="22.5">
      <c r="A83" s="1">
        <v>75</v>
      </c>
      <c r="B83" s="1" t="e">
        <f t="shared" si="1"/>
        <v>#NUM!</v>
      </c>
    </row>
    <row r="84" spans="1:2" ht="22.5">
      <c r="A84" s="1">
        <v>76</v>
      </c>
      <c r="B84" s="1" t="e">
        <f t="shared" si="1"/>
        <v>#NUM!</v>
      </c>
    </row>
    <row r="85" spans="1:2" ht="22.5">
      <c r="A85" s="1">
        <v>77</v>
      </c>
      <c r="B85" s="1" t="e">
        <f t="shared" si="1"/>
        <v>#NUM!</v>
      </c>
    </row>
    <row r="86" spans="1:2" ht="22.5">
      <c r="A86" s="1">
        <v>78</v>
      </c>
      <c r="B86" s="1" t="e">
        <f t="shared" si="1"/>
        <v>#NUM!</v>
      </c>
    </row>
    <row r="87" spans="1:2" ht="22.5">
      <c r="A87" s="1">
        <v>79</v>
      </c>
      <c r="B87" s="1" t="e">
        <f t="shared" si="1"/>
        <v>#NUM!</v>
      </c>
    </row>
    <row r="88" spans="1:2" ht="22.5">
      <c r="A88" s="1">
        <v>80</v>
      </c>
      <c r="B88" s="1" t="e">
        <f t="shared" si="1"/>
        <v>#NUM!</v>
      </c>
    </row>
    <row r="89" spans="1:2" ht="22.5">
      <c r="A89" s="1">
        <v>81</v>
      </c>
      <c r="B89" s="1" t="e">
        <f t="shared" si="1"/>
        <v>#NUM!</v>
      </c>
    </row>
    <row r="90" spans="1:2" ht="22.5">
      <c r="A90" s="1">
        <v>82</v>
      </c>
      <c r="B90" s="1" t="e">
        <f t="shared" si="1"/>
        <v>#NUM!</v>
      </c>
    </row>
    <row r="91" spans="1:2" ht="22.5">
      <c r="A91" s="1">
        <v>83</v>
      </c>
      <c r="B91" s="1" t="e">
        <f t="shared" si="1"/>
        <v>#NUM!</v>
      </c>
    </row>
    <row r="92" spans="1:2" ht="22.5">
      <c r="A92" s="1">
        <v>84</v>
      </c>
      <c r="B92" s="1" t="e">
        <f t="shared" si="1"/>
        <v>#NUM!</v>
      </c>
    </row>
    <row r="93" spans="1:2" ht="22.5">
      <c r="A93" s="1">
        <v>85</v>
      </c>
      <c r="B93" s="1" t="e">
        <f t="shared" si="1"/>
        <v>#NUM!</v>
      </c>
    </row>
    <row r="94" spans="1:2" ht="22.5">
      <c r="A94" s="1">
        <v>86</v>
      </c>
      <c r="B94" s="1" t="e">
        <f t="shared" si="1"/>
        <v>#NUM!</v>
      </c>
    </row>
    <row r="95" spans="1:2" ht="22.5">
      <c r="A95" s="1">
        <v>87</v>
      </c>
      <c r="B95" s="1" t="e">
        <f t="shared" si="1"/>
        <v>#NUM!</v>
      </c>
    </row>
    <row r="96" spans="1:2" ht="22.5">
      <c r="A96" s="1">
        <v>88</v>
      </c>
      <c r="B96" s="1" t="e">
        <f t="shared" si="1"/>
        <v>#NUM!</v>
      </c>
    </row>
    <row r="97" spans="1:2" ht="22.5">
      <c r="A97" s="1">
        <v>89</v>
      </c>
      <c r="B97" s="1" t="e">
        <f t="shared" si="1"/>
        <v>#NUM!</v>
      </c>
    </row>
    <row r="98" spans="1:2" ht="22.5">
      <c r="A98" s="1">
        <v>90</v>
      </c>
      <c r="B98" s="1" t="e">
        <f t="shared" si="1"/>
        <v>#NUM!</v>
      </c>
    </row>
    <row r="99" spans="1:2" ht="22.5">
      <c r="A99" s="1">
        <v>91</v>
      </c>
      <c r="B99" s="1" t="e">
        <f t="shared" si="1"/>
        <v>#NUM!</v>
      </c>
    </row>
    <row r="100" spans="1:2" ht="22.5">
      <c r="A100" s="1">
        <v>92</v>
      </c>
      <c r="B100" s="1" t="e">
        <f t="shared" si="1"/>
        <v>#NUM!</v>
      </c>
    </row>
    <row r="101" spans="1:2" ht="22.5">
      <c r="A101" s="1">
        <v>93</v>
      </c>
      <c r="B101" s="1" t="e">
        <f t="shared" si="1"/>
        <v>#NUM!</v>
      </c>
    </row>
    <row r="102" spans="1:2" ht="22.5">
      <c r="A102" s="1">
        <v>94</v>
      </c>
      <c r="B102" s="1" t="e">
        <f t="shared" si="1"/>
        <v>#NUM!</v>
      </c>
    </row>
    <row r="103" spans="1:2" ht="22.5">
      <c r="A103" s="1">
        <v>95</v>
      </c>
      <c r="B103" s="1" t="e">
        <f t="shared" si="1"/>
        <v>#NUM!</v>
      </c>
    </row>
    <row r="104" spans="1:2" ht="22.5">
      <c r="A104" s="1">
        <v>96</v>
      </c>
      <c r="B104" s="1" t="e">
        <f t="shared" si="1"/>
        <v>#NUM!</v>
      </c>
    </row>
    <row r="105" spans="1:2" ht="22.5">
      <c r="A105" s="1">
        <v>97</v>
      </c>
      <c r="B105" s="1" t="e">
        <f t="shared" si="1"/>
        <v>#NUM!</v>
      </c>
    </row>
    <row r="106" spans="1:2" ht="22.5">
      <c r="A106" s="1">
        <v>98</v>
      </c>
      <c r="B106" s="1" t="e">
        <f t="shared" si="1"/>
        <v>#NUM!</v>
      </c>
    </row>
    <row r="107" spans="1:2" ht="22.5">
      <c r="A107" s="1">
        <v>99</v>
      </c>
      <c r="B107" s="1" t="e">
        <f t="shared" si="1"/>
        <v>#NUM!</v>
      </c>
    </row>
    <row r="108" spans="1:2" ht="22.5">
      <c r="A108" s="1">
        <v>100</v>
      </c>
      <c r="B108" s="1" t="e">
        <f t="shared" si="1"/>
        <v>#NUM!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workbookViewId="0" topLeftCell="A1">
      <selection activeCell="G25" sqref="G25"/>
    </sheetView>
  </sheetViews>
  <sheetFormatPr defaultColWidth="9.140625" defaultRowHeight="12.75"/>
  <cols>
    <col min="1" max="1" width="8.8515625" style="6" customWidth="1"/>
    <col min="2" max="2" width="10.140625" style="6" customWidth="1"/>
    <col min="3" max="3" width="9.140625" style="6" customWidth="1"/>
    <col min="4" max="4" width="8.7109375" style="6" customWidth="1"/>
    <col min="5" max="5" width="4.28125" style="6" customWidth="1"/>
    <col min="6" max="6" width="7.8515625" style="6" customWidth="1"/>
    <col min="7" max="16384" width="9.140625" style="6" customWidth="1"/>
  </cols>
  <sheetData>
    <row r="1" ht="18">
      <c r="A1" s="6" t="s">
        <v>13</v>
      </c>
    </row>
    <row r="2" spans="1:6" ht="18.75" thickBot="1">
      <c r="A2" s="11" t="s">
        <v>14</v>
      </c>
      <c r="F2" s="12"/>
    </row>
    <row r="3" spans="3:4" ht="18.75" thickBot="1">
      <c r="C3" s="9" t="s">
        <v>17</v>
      </c>
      <c r="D3" s="10">
        <v>7</v>
      </c>
    </row>
    <row r="4" spans="1:2" ht="18">
      <c r="A4" s="9" t="s">
        <v>3</v>
      </c>
      <c r="B4" s="6" t="s">
        <v>10</v>
      </c>
    </row>
    <row r="5" spans="1:2" ht="18">
      <c r="A5" s="6">
        <v>0</v>
      </c>
      <c r="B5" s="6">
        <f>POISSON(A5,$D$3,FALSE)</f>
        <v>0.0009118819655545162</v>
      </c>
    </row>
    <row r="6" spans="1:2" ht="18">
      <c r="A6" s="6">
        <v>1</v>
      </c>
      <c r="B6" s="6">
        <f aca="true" t="shared" si="0" ref="B6:B25">POISSON(A6,$D$3,FALSE)</f>
        <v>0.006383173758881613</v>
      </c>
    </row>
    <row r="7" spans="1:2" ht="18">
      <c r="A7" s="6">
        <v>2</v>
      </c>
      <c r="B7" s="6">
        <f t="shared" si="0"/>
        <v>0.022341108156085653</v>
      </c>
    </row>
    <row r="8" spans="1:2" ht="18">
      <c r="A8" s="6">
        <v>3</v>
      </c>
      <c r="B8" s="6">
        <f t="shared" si="0"/>
        <v>0.052129252364199866</v>
      </c>
    </row>
    <row r="9" spans="1:2" ht="18">
      <c r="A9" s="6">
        <v>4</v>
      </c>
      <c r="B9" s="6">
        <f t="shared" si="0"/>
        <v>0.09122619163734978</v>
      </c>
    </row>
    <row r="10" spans="1:2" ht="18">
      <c r="A10" s="6">
        <v>5</v>
      </c>
      <c r="B10" s="6">
        <f t="shared" si="0"/>
        <v>0.12771666829228964</v>
      </c>
    </row>
    <row r="11" spans="1:2" ht="18">
      <c r="A11" s="6">
        <v>6</v>
      </c>
      <c r="B11" s="6">
        <f t="shared" si="0"/>
        <v>0.1490027796743379</v>
      </c>
    </row>
    <row r="12" spans="1:2" ht="18">
      <c r="A12" s="6">
        <v>7</v>
      </c>
      <c r="B12" s="6">
        <f t="shared" si="0"/>
        <v>0.1490027796743379</v>
      </c>
    </row>
    <row r="13" spans="1:2" ht="18">
      <c r="A13" s="6">
        <v>8</v>
      </c>
      <c r="B13" s="6">
        <f t="shared" si="0"/>
        <v>0.13037743221504566</v>
      </c>
    </row>
    <row r="14" spans="1:2" ht="18">
      <c r="A14" s="6">
        <v>9</v>
      </c>
      <c r="B14" s="6">
        <f t="shared" si="0"/>
        <v>0.10140466950059109</v>
      </c>
    </row>
    <row r="15" spans="1:2" ht="18">
      <c r="A15" s="6">
        <v>10</v>
      </c>
      <c r="B15" s="6">
        <f t="shared" si="0"/>
        <v>0.07098326865041375</v>
      </c>
    </row>
    <row r="16" spans="1:2" ht="18">
      <c r="A16" s="6">
        <v>11</v>
      </c>
      <c r="B16" s="6">
        <f t="shared" si="0"/>
        <v>0.04517117095935421</v>
      </c>
    </row>
    <row r="17" spans="1:2" ht="18">
      <c r="A17" s="6">
        <v>12</v>
      </c>
      <c r="B17" s="6">
        <f t="shared" si="0"/>
        <v>0.026349849726289985</v>
      </c>
    </row>
    <row r="18" spans="1:2" ht="18">
      <c r="A18" s="6">
        <v>13</v>
      </c>
      <c r="B18" s="6">
        <f t="shared" si="0"/>
        <v>0.014188380621848417</v>
      </c>
    </row>
    <row r="19" spans="1:2" ht="18">
      <c r="A19" s="6">
        <v>14</v>
      </c>
      <c r="B19" s="6">
        <f t="shared" si="0"/>
        <v>0.007094190310924222</v>
      </c>
    </row>
    <row r="20" spans="1:2" ht="18">
      <c r="A20" s="6">
        <v>15</v>
      </c>
      <c r="B20" s="6">
        <f t="shared" si="0"/>
        <v>0.0033106221450979714</v>
      </c>
    </row>
    <row r="21" spans="1:2" ht="18">
      <c r="A21" s="6">
        <v>16</v>
      </c>
      <c r="B21" s="6">
        <f t="shared" si="0"/>
        <v>0.0014483971884803614</v>
      </c>
    </row>
    <row r="22" spans="1:2" ht="18">
      <c r="A22" s="6">
        <v>17</v>
      </c>
      <c r="B22" s="6">
        <f t="shared" si="0"/>
        <v>0.0005963988423154431</v>
      </c>
    </row>
    <row r="23" spans="1:2" ht="18">
      <c r="A23" s="6">
        <v>18</v>
      </c>
      <c r="B23" s="6">
        <f t="shared" si="0"/>
        <v>0.00023193288312267158</v>
      </c>
    </row>
    <row r="24" spans="1:2" ht="18">
      <c r="A24" s="6">
        <v>19</v>
      </c>
      <c r="B24" s="6">
        <f t="shared" si="0"/>
        <v>8.544895693993185E-05</v>
      </c>
    </row>
    <row r="25" spans="1:2" ht="18">
      <c r="A25" s="6">
        <v>20</v>
      </c>
      <c r="B25" s="6">
        <f t="shared" si="0"/>
        <v>2.990713492897616E-05</v>
      </c>
    </row>
    <row r="26" spans="3:4" ht="18">
      <c r="C26" s="6" t="s">
        <v>15</v>
      </c>
      <c r="D26" s="6" t="s">
        <v>16</v>
      </c>
    </row>
    <row r="27" spans="1:3" ht="18">
      <c r="A27" s="6">
        <v>0</v>
      </c>
      <c r="C27" s="6">
        <f>BINOMDIST(A27,20,($D$3)/20,FALSE)</f>
        <v>0.0001812454583633498</v>
      </c>
    </row>
    <row r="28" spans="1:3" ht="18">
      <c r="A28" s="6">
        <v>1</v>
      </c>
      <c r="C28" s="6">
        <f aca="true" t="shared" si="1" ref="C28:C47">BINOMDIST(A28,20,($D$3)/20,FALSE)</f>
        <v>0.0019518741669899233</v>
      </c>
    </row>
    <row r="29" spans="1:3" ht="18">
      <c r="A29" s="6">
        <v>2</v>
      </c>
      <c r="C29" s="6">
        <f t="shared" si="1"/>
        <v>0.009984587084986916</v>
      </c>
    </row>
    <row r="30" spans="1:3" ht="18">
      <c r="A30" s="6">
        <v>3</v>
      </c>
      <c r="C30" s="6">
        <f t="shared" si="1"/>
        <v>0.032257896736111576</v>
      </c>
    </row>
    <row r="31" spans="1:3" ht="18">
      <c r="A31" s="6">
        <v>4</v>
      </c>
      <c r="C31" s="6">
        <f t="shared" si="1"/>
        <v>0.07382095599225533</v>
      </c>
    </row>
    <row r="32" spans="1:3" ht="18">
      <c r="A32" s="6">
        <v>5</v>
      </c>
      <c r="C32" s="6">
        <f t="shared" si="1"/>
        <v>0.1271991857097322</v>
      </c>
    </row>
    <row r="33" spans="1:3" ht="18">
      <c r="A33" s="6">
        <v>6</v>
      </c>
      <c r="C33" s="6">
        <f t="shared" si="1"/>
        <v>0.17122967307079331</v>
      </c>
    </row>
    <row r="34" spans="1:3" ht="18">
      <c r="A34" s="6">
        <v>7</v>
      </c>
      <c r="C34" s="6">
        <f t="shared" si="1"/>
        <v>0.18440118638393124</v>
      </c>
    </row>
    <row r="35" spans="1:3" ht="18">
      <c r="A35" s="6">
        <v>8</v>
      </c>
      <c r="C35" s="6">
        <f t="shared" si="1"/>
        <v>0.16135103808593984</v>
      </c>
    </row>
    <row r="36" spans="1:3" ht="18">
      <c r="A36" s="6">
        <v>9</v>
      </c>
      <c r="C36" s="6">
        <f t="shared" si="1"/>
        <v>0.11584177093349528</v>
      </c>
    </row>
    <row r="37" spans="1:3" ht="18">
      <c r="A37" s="6">
        <v>10</v>
      </c>
      <c r="C37" s="6">
        <f t="shared" si="1"/>
        <v>0.06861397201445489</v>
      </c>
    </row>
    <row r="38" spans="1:3" ht="18">
      <c r="A38" s="6">
        <v>11</v>
      </c>
      <c r="C38" s="6">
        <f t="shared" si="1"/>
        <v>0.03358725902805482</v>
      </c>
    </row>
    <row r="39" spans="1:3" ht="18">
      <c r="A39" s="6">
        <v>12</v>
      </c>
      <c r="C39" s="6">
        <f t="shared" si="1"/>
        <v>0.013564085376714463</v>
      </c>
    </row>
    <row r="40" spans="1:3" ht="18">
      <c r="A40" s="6">
        <v>13</v>
      </c>
      <c r="C40" s="6">
        <f t="shared" si="1"/>
        <v>0.004494608172165734</v>
      </c>
    </row>
    <row r="41" spans="1:3" ht="18">
      <c r="A41" s="6">
        <v>14</v>
      </c>
      <c r="C41" s="6">
        <f t="shared" si="1"/>
        <v>0.0012100868155830826</v>
      </c>
    </row>
    <row r="42" spans="1:3" ht="18">
      <c r="A42" s="6">
        <v>15</v>
      </c>
      <c r="C42" s="6">
        <f t="shared" si="1"/>
        <v>0.0002606340833563567</v>
      </c>
    </row>
    <row r="43" spans="1:3" ht="18">
      <c r="A43" s="6">
        <v>16</v>
      </c>
      <c r="C43" s="6">
        <f t="shared" si="1"/>
        <v>4.385669671861763E-05</v>
      </c>
    </row>
    <row r="44" spans="1:3" ht="18">
      <c r="A44" s="6">
        <v>17</v>
      </c>
      <c r="C44" s="6">
        <f t="shared" si="1"/>
        <v>5.5565045616348105E-06</v>
      </c>
    </row>
    <row r="45" spans="1:3" ht="18">
      <c r="A45" s="6">
        <v>18</v>
      </c>
      <c r="C45" s="6">
        <f t="shared" si="1"/>
        <v>4.986606657877388E-07</v>
      </c>
    </row>
    <row r="46" spans="1:3" ht="18">
      <c r="A46" s="6">
        <v>19</v>
      </c>
      <c r="C46" s="6">
        <f t="shared" si="1"/>
        <v>2.8264167291612782E-08</v>
      </c>
    </row>
    <row r="47" spans="1:3" ht="18">
      <c r="A47" s="6">
        <v>20</v>
      </c>
      <c r="C47" s="6">
        <f t="shared" si="1"/>
        <v>7.609583501588035E-10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Epsom Girls Grammar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Marion Steel</dc:creator>
  <cp:keywords/>
  <dc:description/>
  <cp:lastModifiedBy>Marion Steel</cp:lastModifiedBy>
  <dcterms:created xsi:type="dcterms:W3CDTF">2005-06-14T08:12:48Z</dcterms:created>
  <dcterms:modified xsi:type="dcterms:W3CDTF">2013-07-19T01:38:12Z</dcterms:modified>
  <cp:category/>
  <cp:version/>
  <cp:contentType/>
  <cp:contentStatus/>
</cp:coreProperties>
</file>